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<sst xmlns="http://schemas.openxmlformats.org/spreadsheetml/2006/main" count="154" uniqueCount="126">
  <si>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</si>
  <si>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</si>
  <si>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</si>
  <si>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</si>
  <si>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</si>
  <si>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</si>
  <si>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</si>
  <si>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</si>
  <si>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</si>
  <si>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</si>
  <si>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</si>
  <si>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</si>
  <si>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</si>
  <si>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</si>
  <si>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</si>
  <si>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</si>
  <si>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</si>
  <si>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</si>
  <si>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</si>
  <si>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</si>
  <si>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</si>
  <si>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</si>
  <si>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</si>
  <si>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</si>
  <si>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</si>
  <si>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</si>
  <si>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</si>
  <si>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</si>
  <si>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</si>
  <si>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</si>
  <si>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</si>
  <si>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</si>
  <si>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</si>
  <si>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</si>
  <si>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</si>
  <si>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</si>
  <si>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</si>
  <si>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</si>
  <si>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</si>
  <si>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</si>
  <si>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</si>
  <si>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</si>
  <si>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</si>
  <si>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</si>
  <si>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</si>
  <si>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</si>
  <si>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</si>
  <si>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</si>
  <si>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</si>
  <si>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</si>
  <si>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</si>
  <si>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</si>
  <si>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</si>
  <si>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</si>
  <si>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</si>
  <si>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</si>
  <si>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</si>
  <si>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</si>
  <si>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</si>
  <si>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</si>
  <si>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</si>
  <si>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</si>
  <si>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</si>
  <si>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</si>
  <si>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</si>
  <si>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</si>
  <si>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</si>
  <si>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</si>
  <si>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</si>
  <si>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</si>
  <si>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</si>
  <si>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</si>
  <si>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</si>
  <si>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</si>
  <si>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</si>
  <si>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</si>
  <si>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</si>
  <si>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</si>
  <si>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</si>
  <si>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</si>
  <si>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</si>
  <si>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</si>
  <si>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</si>
  <si>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</si>
  <si>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</si>
  <si>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</si>
  <si>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</si>
  <si>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</si>
  <si>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</si>
  <si>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</si>
  <si>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</si>
  <si>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</si>
  <si>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</si>
  <si>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</si>
  <si>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</si>
  <si>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</si>
  <si>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</si>
  <si>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</si>
  <si>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</si>
  <si>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</si>
  <si>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</si>
  <si>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</si>
  <si>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</si>
  <si>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</si>
  <si>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</si>
  <si>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</si>
  <si>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</si>
  <si>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</si>
  <si>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</si>
  <si>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</si>
  <si>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</si>
  <si>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</si>
  <si>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</si>
  <si>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</si>
  <si>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</si>
  <si>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</si>
  <si>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</si>
  <si>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</si>
  <si>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</si>
  <si>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Зарічненський районний суд Рівненської області</t>
  </si>
  <si>
    <t>34000. Рівненська область.смт. Зарічне</t>
  </si>
  <si>
    <t>вул. Грушевського</t>
  </si>
  <si>
    <t/>
  </si>
  <si>
    <t>Н.М. Зейкан</t>
  </si>
  <si>
    <t>І.П. Хмарська</t>
  </si>
  <si>
    <t>3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</si>
</sst>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&amp;LD6B763DF&amp;C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296</v>
      </c>
      <c r="D6" s="96">
        <f>SUM(D7,D10,D13,D14,D15,D21,D24,D25,D18,D19,D20)</f>
        <v>269545.1400000002</v>
      </c>
      <c r="E6" s="96">
        <f>SUM(E7,E10,E13,E14,E15,E21,E24,E25,E18,E19,E20)</f>
        <v>231</v>
      </c>
      <c r="F6" s="96">
        <f>SUM(F7,F10,F13,F14,F15,F21,F24,F25,F18,F19,F20)</f>
        <v>225033.4800000001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65</v>
      </c>
      <c r="L6" s="96">
        <f>SUM(L7,L10,L13,L14,L15,L21,L24,L25,L18,L19,L20)</f>
        <v>45537.280000000006</v>
      </c>
    </row>
    <row r="7" spans="1:12" ht="16.5" customHeight="1">
      <c r="A7" s="87">
        <v>2</v>
      </c>
      <c r="B7" s="90" t="s">
        <v>74</v>
      </c>
      <c r="C7" s="97">
        <v>82</v>
      </c>
      <c r="D7" s="97">
        <v>134306.74</v>
      </c>
      <c r="E7" s="97">
        <v>52</v>
      </c>
      <c r="F7" s="97">
        <v>111053.11</v>
      </c>
      <c r="G7" s="97"/>
      <c r="H7" s="97"/>
      <c r="I7" s="97"/>
      <c r="J7" s="97"/>
      <c r="K7" s="97">
        <v>30</v>
      </c>
      <c r="L7" s="97">
        <v>24406.28</v>
      </c>
    </row>
    <row r="8" spans="1:12" ht="16.5" customHeight="1">
      <c r="A8" s="87">
        <v>3</v>
      </c>
      <c r="B8" s="91" t="s">
        <v>75</v>
      </c>
      <c r="C8" s="97">
        <v>39</v>
      </c>
      <c r="D8" s="97">
        <v>87975.84</v>
      </c>
      <c r="E8" s="97">
        <v>39</v>
      </c>
      <c r="F8" s="97">
        <v>87975.84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43</v>
      </c>
      <c r="D9" s="97">
        <v>46330.9</v>
      </c>
      <c r="E9" s="97">
        <v>13</v>
      </c>
      <c r="F9" s="97">
        <v>23077.27</v>
      </c>
      <c r="G9" s="97"/>
      <c r="H9" s="97"/>
      <c r="I9" s="97"/>
      <c r="J9" s="97"/>
      <c r="K9" s="97">
        <v>30</v>
      </c>
      <c r="L9" s="97">
        <v>24406.28</v>
      </c>
    </row>
    <row r="10" spans="1:12" ht="19.5" customHeight="1">
      <c r="A10" s="87">
        <v>5</v>
      </c>
      <c r="B10" s="90" t="s">
        <v>77</v>
      </c>
      <c r="C10" s="97">
        <v>77</v>
      </c>
      <c r="D10" s="97">
        <v>60319.4000000001</v>
      </c>
      <c r="E10" s="97">
        <v>59</v>
      </c>
      <c r="F10" s="97">
        <v>45335.68</v>
      </c>
      <c r="G10" s="97"/>
      <c r="H10" s="97"/>
      <c r="I10" s="97"/>
      <c r="J10" s="97"/>
      <c r="K10" s="97">
        <v>18</v>
      </c>
      <c r="L10" s="97">
        <v>14983.8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1921</v>
      </c>
      <c r="E11" s="97"/>
      <c r="F11" s="97"/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76</v>
      </c>
      <c r="D12" s="97">
        <v>58398.4000000001</v>
      </c>
      <c r="E12" s="97">
        <v>59</v>
      </c>
      <c r="F12" s="97">
        <v>45335.68</v>
      </c>
      <c r="G12" s="97"/>
      <c r="H12" s="97"/>
      <c r="I12" s="97"/>
      <c r="J12" s="97"/>
      <c r="K12" s="97">
        <v>17</v>
      </c>
      <c r="L12" s="97">
        <v>13062.8</v>
      </c>
    </row>
    <row r="13" spans="1:12" ht="15" customHeight="1">
      <c r="A13" s="87">
        <v>8</v>
      </c>
      <c r="B13" s="90" t="s">
        <v>18</v>
      </c>
      <c r="C13" s="97">
        <v>65</v>
      </c>
      <c r="D13" s="97">
        <v>49946.0000000001</v>
      </c>
      <c r="E13" s="97">
        <v>63</v>
      </c>
      <c r="F13" s="97">
        <v>48282.0000000001</v>
      </c>
      <c r="G13" s="97"/>
      <c r="H13" s="97"/>
      <c r="I13" s="97"/>
      <c r="J13" s="97"/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58</v>
      </c>
      <c r="D15" s="97">
        <v>22283.6</v>
      </c>
      <c r="E15" s="97">
        <v>49</v>
      </c>
      <c r="F15" s="97">
        <v>18825.89</v>
      </c>
      <c r="G15" s="97"/>
      <c r="H15" s="97"/>
      <c r="I15" s="97"/>
      <c r="J15" s="97"/>
      <c r="K15" s="97">
        <v>9</v>
      </c>
      <c r="L15" s="97">
        <v>3457.8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58</v>
      </c>
      <c r="D17" s="97">
        <v>22283.6</v>
      </c>
      <c r="E17" s="97">
        <v>49</v>
      </c>
      <c r="F17" s="97">
        <v>18825.89</v>
      </c>
      <c r="G17" s="97"/>
      <c r="H17" s="97"/>
      <c r="I17" s="97"/>
      <c r="J17" s="97"/>
      <c r="K17" s="97">
        <v>9</v>
      </c>
      <c r="L17" s="97">
        <v>3457.8</v>
      </c>
    </row>
    <row r="18" spans="1:12" ht="21" customHeight="1">
      <c r="A18" s="87">
        <v>13</v>
      </c>
      <c r="B18" s="99" t="s">
        <v>104</v>
      </c>
      <c r="C18" s="97">
        <v>14</v>
      </c>
      <c r="D18" s="97">
        <v>2689.4</v>
      </c>
      <c r="E18" s="97">
        <v>8</v>
      </c>
      <c r="F18" s="97">
        <v>1536.8</v>
      </c>
      <c r="G18" s="97"/>
      <c r="H18" s="97"/>
      <c r="I18" s="97"/>
      <c r="J18" s="97"/>
      <c r="K18" s="97">
        <v>6</v>
      </c>
      <c r="L18" s="97">
        <v>1152.6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16</v>
      </c>
      <c r="D50" s="96">
        <f>SUM(D51:D54)</f>
        <v>293.89</v>
      </c>
      <c r="E50" s="96">
        <f>SUM(E51:E54)</f>
        <v>16</v>
      </c>
      <c r="F50" s="96">
        <f>SUM(F51:F54)</f>
        <v>293.92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57.63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13</v>
      </c>
      <c r="D51" s="97">
        <v>121</v>
      </c>
      <c r="E51" s="97">
        <v>13</v>
      </c>
      <c r="F51" s="97">
        <v>121.01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172.89</v>
      </c>
      <c r="E52" s="97">
        <v>3</v>
      </c>
      <c r="F52" s="97">
        <v>172.91</v>
      </c>
      <c r="G52" s="97"/>
      <c r="H52" s="97"/>
      <c r="I52" s="97">
        <v>1</v>
      </c>
      <c r="J52" s="97">
        <v>57.63</v>
      </c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152</v>
      </c>
      <c r="D55" s="96">
        <v>58398.3999999998</v>
      </c>
      <c r="E55" s="96">
        <v>95</v>
      </c>
      <c r="F55" s="96">
        <v>36499</v>
      </c>
      <c r="G55" s="96"/>
      <c r="H55" s="96"/>
      <c r="I55" s="96">
        <v>151</v>
      </c>
      <c r="J55" s="96">
        <v>58014.1999999999</v>
      </c>
      <c r="K55" s="97">
        <v>1</v>
      </c>
      <c r="L55" s="96">
        <v>384.2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464</v>
      </c>
      <c r="D56" s="96">
        <f t="shared" si="0"/>
        <v>328237.43</v>
      </c>
      <c r="E56" s="96">
        <f t="shared" si="0"/>
        <v>342</v>
      </c>
      <c r="F56" s="96">
        <f t="shared" si="0"/>
        <v>261826.4000000001</v>
      </c>
      <c r="G56" s="96">
        <f t="shared" si="0"/>
        <v>0</v>
      </c>
      <c r="H56" s="96">
        <f t="shared" si="0"/>
        <v>0</v>
      </c>
      <c r="I56" s="96">
        <f t="shared" si="0"/>
        <v>152</v>
      </c>
      <c r="J56" s="96">
        <f t="shared" si="0"/>
        <v>58071.8299999999</v>
      </c>
      <c r="K56" s="96">
        <f t="shared" si="0"/>
        <v>66</v>
      </c>
      <c r="L56" s="96">
        <f t="shared" si="0"/>
        <v>45921.48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&amp;LD6B763DF&amp;CФорма № 10, Підрозділ: Зарічненський районний суд Рівненської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63</v>
      </c>
      <c r="F4" s="93">
        <f>SUM(F5:F25)</f>
        <v>43616.28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1536.8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40</v>
      </c>
      <c r="F7" s="95">
        <v>28430.8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768.4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3073.6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13</v>
      </c>
      <c r="F14" s="95">
        <v>9806.68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&amp;LD6B763DF&amp;CФорма № 10, Підрозділ: Зарічненський районний суд Рівненської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2020-02-10T09:20:50Z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F63C5EB7</vt:lpwstr>
  </property>
  <property fmtid="{D5CDD505-2E9C-101B-9397-08002B2CF9AE}" pid="10" name="Підрозд">
    <vt:lpwstr>Зарічненський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